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データ 900 システム・通信書類\03 （旧）果樹system関係\果樹経営支援事業system\（生産拡大特別枠）\"/>
    </mc:Choice>
  </mc:AlternateContent>
  <xr:revisionPtr revIDLastSave="0" documentId="13_ncr:1_{3A55B26F-57F5-4D41-8A31-095A49D74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J32" i="1"/>
  <c r="J41" i="1"/>
  <c r="I28" i="1"/>
  <c r="J24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大松 京介(OOMATSU Kyousuke)</author>
  </authors>
  <commentList>
    <comment ref="G6" authorId="0" shapeId="0" xr:uid="{FDD1CBB9-2B76-445A-A92E-097F550843F6}">
      <text>
        <r>
          <rPr>
            <b/>
            <sz val="9"/>
            <color indexed="81"/>
            <rFont val="MS P ゴシック"/>
            <family val="3"/>
            <charset val="128"/>
          </rPr>
          <t>別記様式１号の別紙７の内容と整合性をとる必要あり</t>
        </r>
      </text>
    </comment>
  </commentList>
</comments>
</file>

<file path=xl/sharedStrings.xml><?xml version="1.0" encoding="utf-8"?>
<sst xmlns="http://schemas.openxmlformats.org/spreadsheetml/2006/main" count="69" uniqueCount="53">
  <si>
    <t>　</t>
    <phoneticPr fontId="1"/>
  </si>
  <si>
    <t>３加工・業務用果実の安定生産に向けた取組</t>
    <rPh sb="1" eb="3">
      <t>カコウ</t>
    </rPh>
    <rPh sb="4" eb="7">
      <t>ギョウムヨウ</t>
    </rPh>
    <rPh sb="7" eb="9">
      <t>カジツ</t>
    </rPh>
    <rPh sb="10" eb="12">
      <t>アンテイ</t>
    </rPh>
    <rPh sb="12" eb="14">
      <t>セイサン</t>
    </rPh>
    <rPh sb="15" eb="16">
      <t>ム</t>
    </rPh>
    <rPh sb="18" eb="20">
      <t>トリクミ</t>
    </rPh>
    <phoneticPr fontId="1"/>
  </si>
  <si>
    <t>産地協議会名</t>
    <phoneticPr fontId="1"/>
  </si>
  <si>
    <t>合計
ポイント</t>
    <phoneticPr fontId="1"/>
  </si>
  <si>
    <t>１生産拡大の状況</t>
    <rPh sb="1" eb="3">
      <t>セイサン</t>
    </rPh>
    <rPh sb="3" eb="5">
      <t>カクダイ</t>
    </rPh>
    <rPh sb="6" eb="8">
      <t>ジョウキョウ</t>
    </rPh>
    <phoneticPr fontId="1"/>
  </si>
  <si>
    <t>４輸出の取組</t>
    <phoneticPr fontId="1"/>
  </si>
  <si>
    <t>２新たな担い手の確保の取組</t>
    <rPh sb="1" eb="2">
      <t>アラ</t>
    </rPh>
    <rPh sb="4" eb="5">
      <t>ニナ</t>
    </rPh>
    <rPh sb="6" eb="7">
      <t>テ</t>
    </rPh>
    <rPh sb="8" eb="10">
      <t>カクホ</t>
    </rPh>
    <rPh sb="11" eb="13">
      <t>トリクミ</t>
    </rPh>
    <phoneticPr fontId="1"/>
  </si>
  <si>
    <t>生産拡大に向けた取組支援評価結果（ポイント表）</t>
    <rPh sb="0" eb="2">
      <t>セイサン</t>
    </rPh>
    <rPh sb="2" eb="4">
      <t>カクダイ</t>
    </rPh>
    <rPh sb="5" eb="6">
      <t>ム</t>
    </rPh>
    <rPh sb="8" eb="10">
      <t>トリクミ</t>
    </rPh>
    <rPh sb="10" eb="12">
      <t>シエン</t>
    </rPh>
    <rPh sb="12" eb="14">
      <t>ヒョウカ</t>
    </rPh>
    <rPh sb="14" eb="16">
      <t>ケッカ</t>
    </rPh>
    <rPh sb="21" eb="22">
      <t>ヒョウ</t>
    </rPh>
    <phoneticPr fontId="1"/>
  </si>
  <si>
    <t>生産拡大の状況</t>
    <rPh sb="0" eb="2">
      <t>セイサン</t>
    </rPh>
    <rPh sb="2" eb="4">
      <t>カクダイ</t>
    </rPh>
    <rPh sb="5" eb="7">
      <t>ジョウキョウ</t>
    </rPh>
    <phoneticPr fontId="1"/>
  </si>
  <si>
    <t>新たな担い手の確保の取組</t>
    <phoneticPr fontId="1"/>
  </si>
  <si>
    <t>3</t>
    <phoneticPr fontId="1"/>
  </si>
  <si>
    <t>加工・業務用果実の安定生産に向けた取組</t>
    <phoneticPr fontId="1"/>
  </si>
  <si>
    <t>合計の導入面積の割合</t>
    <rPh sb="0" eb="2">
      <t>ゴウケイ</t>
    </rPh>
    <rPh sb="3" eb="5">
      <t>ドウニュウ</t>
    </rPh>
    <rPh sb="5" eb="7">
      <t>メンセキ</t>
    </rPh>
    <rPh sb="8" eb="10">
      <t>ワリアイ</t>
    </rPh>
    <phoneticPr fontId="1"/>
  </si>
  <si>
    <t>4</t>
    <phoneticPr fontId="1"/>
  </si>
  <si>
    <t>輸出の取組</t>
    <phoneticPr fontId="1"/>
  </si>
  <si>
    <t>輸出向けの割合</t>
    <rPh sb="0" eb="2">
      <t>ユシュツ</t>
    </rPh>
    <rPh sb="2" eb="3">
      <t>ム</t>
    </rPh>
    <rPh sb="5" eb="7">
      <t>ワリアイ</t>
    </rPh>
    <phoneticPr fontId="1"/>
  </si>
  <si>
    <t>５</t>
    <phoneticPr fontId="1"/>
  </si>
  <si>
    <t>水田活用の取組</t>
    <phoneticPr fontId="1"/>
  </si>
  <si>
    <t>（水田からの転換実数）</t>
    <rPh sb="1" eb="3">
      <t>スイデン</t>
    </rPh>
    <rPh sb="6" eb="8">
      <t>テンカン</t>
    </rPh>
    <rPh sb="8" eb="10">
      <t>ジッスウ</t>
    </rPh>
    <phoneticPr fontId="1"/>
  </si>
  <si>
    <t>加工・業務用果実の安定生産に向けた取組：産地協議会における当該品目の栽培面積や、加工・業務用果実の導入面積を示す資料。</t>
    <phoneticPr fontId="1"/>
  </si>
  <si>
    <t>申請のあった産地協議会における、当該品目の直近３か年の栽培面積に対する増加率</t>
    <rPh sb="0" eb="2">
      <t>シンセイ</t>
    </rPh>
    <rPh sb="6" eb="11">
      <t>サンチキョウギカイ</t>
    </rPh>
    <rPh sb="16" eb="18">
      <t>トウガイ</t>
    </rPh>
    <rPh sb="18" eb="20">
      <t>ヒンモク</t>
    </rPh>
    <rPh sb="21" eb="23">
      <t>チョッキン</t>
    </rPh>
    <rPh sb="25" eb="26">
      <t>ネン</t>
    </rPh>
    <rPh sb="27" eb="29">
      <t>サイバイ</t>
    </rPh>
    <rPh sb="29" eb="31">
      <t>メンセキ</t>
    </rPh>
    <rPh sb="32" eb="33">
      <t>タイ</t>
    </rPh>
    <rPh sb="35" eb="38">
      <t>ゾウカリツ</t>
    </rPh>
    <phoneticPr fontId="1"/>
  </si>
  <si>
    <t>申請のあった産地協議会における、直近３か年の新規就農者数</t>
    <rPh sb="0" eb="2">
      <t>シンセイ</t>
    </rPh>
    <rPh sb="6" eb="11">
      <t>サンチキョウギカイ</t>
    </rPh>
    <rPh sb="16" eb="18">
      <t>チョッキン</t>
    </rPh>
    <rPh sb="20" eb="21">
      <t>ネン</t>
    </rPh>
    <rPh sb="22" eb="24">
      <t>シンキ</t>
    </rPh>
    <rPh sb="24" eb="26">
      <t>シュウノウ</t>
    </rPh>
    <rPh sb="26" eb="27">
      <t>シャ</t>
    </rPh>
    <rPh sb="27" eb="28">
      <t>スウ</t>
    </rPh>
    <phoneticPr fontId="1"/>
  </si>
  <si>
    <t>申請のあった産地協議会における、当該品目の栽培面積に対する、加工・業務用果実の直近４か年</t>
    <rPh sb="16" eb="18">
      <t>トウガイ</t>
    </rPh>
    <rPh sb="21" eb="23">
      <t>サイバイ</t>
    </rPh>
    <rPh sb="23" eb="25">
      <t>メンセキ</t>
    </rPh>
    <rPh sb="26" eb="27">
      <t>タイ</t>
    </rPh>
    <rPh sb="30" eb="32">
      <t>カコウ</t>
    </rPh>
    <rPh sb="33" eb="36">
      <t>ギョウムヨウ</t>
    </rPh>
    <rPh sb="36" eb="38">
      <t>カジツ</t>
    </rPh>
    <rPh sb="39" eb="41">
      <t>チョッキン</t>
    </rPh>
    <rPh sb="43" eb="44">
      <t>ネン</t>
    </rPh>
    <phoneticPr fontId="1"/>
  </si>
  <si>
    <t>申請のあった産地協議会における、直近2か年合計の果実の全出荷数量又は全出荷額に占める</t>
    <rPh sb="16" eb="18">
      <t>チョッキン</t>
    </rPh>
    <rPh sb="20" eb="21">
      <t>ネン</t>
    </rPh>
    <rPh sb="21" eb="23">
      <t>ゴウケイ</t>
    </rPh>
    <rPh sb="24" eb="26">
      <t>カジツ</t>
    </rPh>
    <rPh sb="27" eb="28">
      <t>ゼン</t>
    </rPh>
    <rPh sb="28" eb="30">
      <t>シュッカ</t>
    </rPh>
    <rPh sb="30" eb="32">
      <t>スウリョウ</t>
    </rPh>
    <rPh sb="32" eb="33">
      <t>マタ</t>
    </rPh>
    <rPh sb="34" eb="35">
      <t>ゼン</t>
    </rPh>
    <rPh sb="35" eb="37">
      <t>シュッカ</t>
    </rPh>
    <rPh sb="37" eb="38">
      <t>ガク</t>
    </rPh>
    <rPh sb="39" eb="40">
      <t>シ</t>
    </rPh>
    <phoneticPr fontId="1"/>
  </si>
  <si>
    <t>申請のあった産地協議会における、直近4か年合計の水田の果樹園への転換面積の実数</t>
    <rPh sb="16" eb="18">
      <t>チョッキン</t>
    </rPh>
    <rPh sb="20" eb="21">
      <t>ネン</t>
    </rPh>
    <rPh sb="21" eb="23">
      <t>ゴウケイ</t>
    </rPh>
    <rPh sb="24" eb="26">
      <t>スイデン</t>
    </rPh>
    <rPh sb="27" eb="29">
      <t>カジュ</t>
    </rPh>
    <rPh sb="29" eb="30">
      <t>エン</t>
    </rPh>
    <rPh sb="32" eb="34">
      <t>テンカン</t>
    </rPh>
    <rPh sb="34" eb="36">
      <t>メンセキ</t>
    </rPh>
    <rPh sb="37" eb="39">
      <t>ジッスウ</t>
    </rPh>
    <phoneticPr fontId="1"/>
  </si>
  <si>
    <t>年度</t>
    <rPh sb="0" eb="2">
      <t>ネンド</t>
    </rPh>
    <phoneticPr fontId="1"/>
  </si>
  <si>
    <t>令和7年度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</si>
  <si>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</si>
  <si>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</si>
  <si>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新たな担い手の確保状況：産地における当該品目への新規就農者の数</t>
    <rPh sb="0" eb="1">
      <t>アラ</t>
    </rPh>
    <rPh sb="9" eb="11">
      <t>ジョウキョウ</t>
    </rPh>
    <rPh sb="18" eb="20">
      <t>トウガイ</t>
    </rPh>
    <rPh sb="20" eb="22">
      <t>ヒンモク</t>
    </rPh>
    <rPh sb="24" eb="26">
      <t>シンキ</t>
    </rPh>
    <rPh sb="26" eb="29">
      <t>シュウノウシャ</t>
    </rPh>
    <rPh sb="30" eb="31">
      <t>カズ</t>
    </rPh>
    <phoneticPr fontId="1"/>
  </si>
  <si>
    <t>面積（ha)</t>
    <rPh sb="0" eb="2">
      <t>メンセキ</t>
    </rPh>
    <phoneticPr fontId="1"/>
  </si>
  <si>
    <t>人数</t>
    <rPh sb="0" eb="2">
      <t>ニンズウ</t>
    </rPh>
    <phoneticPr fontId="1"/>
  </si>
  <si>
    <t>増加率（%）</t>
    <rPh sb="0" eb="2">
      <t>ゾウカ</t>
    </rPh>
    <rPh sb="2" eb="3">
      <t>リツ</t>
    </rPh>
    <phoneticPr fontId="1"/>
  </si>
  <si>
    <t>令和4年度</t>
    <rPh sb="0" eb="2">
      <t>レイワ</t>
    </rPh>
    <rPh sb="3" eb="5">
      <t>ネンド</t>
    </rPh>
    <phoneticPr fontId="1"/>
  </si>
  <si>
    <t>１のうち加工向け栽培面積（ha)</t>
    <rPh sb="4" eb="6">
      <t>カコウ</t>
    </rPh>
    <rPh sb="6" eb="7">
      <t>ム</t>
    </rPh>
    <rPh sb="8" eb="10">
      <t>サイバイ</t>
    </rPh>
    <rPh sb="10" eb="12">
      <t>メンセキ</t>
    </rPh>
    <phoneticPr fontId="1"/>
  </si>
  <si>
    <t>導入面積率（%）</t>
    <rPh sb="0" eb="2">
      <t>ドウニュウ</t>
    </rPh>
    <rPh sb="2" eb="4">
      <t>メンセキ</t>
    </rPh>
    <rPh sb="4" eb="5">
      <t>リツ</t>
    </rPh>
    <phoneticPr fontId="1"/>
  </si>
  <si>
    <t>合計（人）</t>
    <rPh sb="0" eb="2">
      <t>ゴウケイ</t>
    </rPh>
    <rPh sb="3" eb="4">
      <t>ヒト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</si>
  <si>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</si>
  <si>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</si>
  <si>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全出荷量（t）</t>
    <phoneticPr fontId="1"/>
  </si>
  <si>
    <t>輸出の取組：果実の全出荷量のうち輸出向けの出荷量</t>
    <phoneticPr fontId="1"/>
  </si>
  <si>
    <t>うち輸出向け出荷量（t）</t>
    <phoneticPr fontId="1"/>
  </si>
  <si>
    <t>割合（％）</t>
    <rPh sb="0" eb="2">
      <t>ワリアイ</t>
    </rPh>
    <phoneticPr fontId="1"/>
  </si>
  <si>
    <t>申請のあった産地協議会における、直近4か年合計の水田の果樹園への転換面積の実数</t>
    <phoneticPr fontId="1"/>
  </si>
  <si>
    <t>合計（ha）</t>
    <rPh sb="0" eb="2">
      <t>ゴウケイ</t>
    </rPh>
    <phoneticPr fontId="1"/>
  </si>
  <si>
    <t>産地協議会・対象園地ごとに生産拡大に向けた取組を行うことが必要な理由</t>
    <phoneticPr fontId="1"/>
  </si>
  <si>
    <t>５水田活用の取組</t>
    <phoneticPr fontId="1"/>
  </si>
  <si>
    <t>○○○○果樹産地協議会</t>
    <rPh sb="4" eb="6">
      <t>カジュ</t>
    </rPh>
    <rPh sb="6" eb="8">
      <t>サンチ</t>
    </rPh>
    <rPh sb="8" eb="11">
      <t>キョウギカイ</t>
    </rPh>
    <phoneticPr fontId="1"/>
  </si>
  <si>
    <t>□□□□・・・・・□□</t>
    <phoneticPr fontId="1"/>
  </si>
  <si>
    <t>A【ポイント選定基準】</t>
    <rPh sb="6" eb="8">
      <t>センテイ</t>
    </rPh>
    <rPh sb="8" eb="10">
      <t>キジュン</t>
    </rPh>
    <phoneticPr fontId="1"/>
  </si>
  <si>
    <t>B【根拠となる資料】</t>
    <phoneticPr fontId="1"/>
  </si>
  <si>
    <t>１～５のポイントを入力する（B【根拠となる資料】の黄色のセルに数字を入れ、緑色の数字で判断する）</t>
    <rPh sb="9" eb="11">
      <t>ニュウリョク</t>
    </rPh>
    <rPh sb="25" eb="27">
      <t>キイロ</t>
    </rPh>
    <rPh sb="31" eb="33">
      <t>スウジ</t>
    </rPh>
    <rPh sb="34" eb="35">
      <t>イ</t>
    </rPh>
    <rPh sb="37" eb="38">
      <t>ミドリ</t>
    </rPh>
    <rPh sb="38" eb="39">
      <t>イロ</t>
    </rPh>
    <rPh sb="40" eb="42">
      <t>スウジ</t>
    </rPh>
    <rPh sb="43" eb="45">
      <t>ハンダン</t>
    </rPh>
    <phoneticPr fontId="1"/>
  </si>
  <si>
    <t>生産拡大の状況：産地における当該品目の栽培面積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</si>
</sst>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.0_ 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UD デジタル 教科書体 NP"/>
      <family val="1"/>
      <charset val="128"/>
    </font>
    <font>
      <sz val="12"/>
      <color theme="1"/>
      <name val="UD デジタル 教科書体 NP"/>
      <family val="1"/>
      <charset val="128"/>
    </font>
    <font>
      <sz val="16"/>
      <color theme="1"/>
      <name val="UD デジタル 教科書体 NP"/>
      <family val="1"/>
      <charset val="128"/>
    </font>
    <font>
      <b/>
      <sz val="12"/>
      <color rgb="FFFF0000"/>
      <name val="UD デジタル 教科書体 NP"/>
      <family val="1"/>
      <charset val="128"/>
    </font>
    <font>
      <sz val="18"/>
      <color theme="1"/>
      <name val="UD デジタル 教科書体 NP"/>
      <family val="1"/>
      <charset val="128"/>
    </font>
    <font>
      <sz val="18"/>
      <name val="UD デジタル 教科書体 NP"/>
      <family val="1"/>
      <charset val="128"/>
    </font>
    <font>
      <sz val="14"/>
      <color theme="1"/>
      <name val="UD デジタル 教科書体 NP"/>
      <family val="1"/>
      <charset val="128"/>
    </font>
    <font>
      <sz val="13"/>
      <color theme="1"/>
      <name val="UD デジタル 教科書体 NP"/>
      <family val="1"/>
      <charset val="128"/>
    </font>
    <font>
      <b/>
      <sz val="22"/>
      <name val="UD デジタル 教科書体 NP"/>
      <family val="1"/>
      <charset val="128"/>
    </font>
    <font>
      <b/>
      <sz val="11"/>
      <color theme="1"/>
      <name val="UD デジタル 教科書体 NP"/>
      <family val="1"/>
      <charset val="128"/>
    </font>
    <font>
      <sz val="18"/>
      <color rgb="FFC00000"/>
      <name val="UD デジタル 教科書体 NP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76" fontId="9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8" fontId="8" fillId="4" borderId="24" xfId="0" applyNumberFormat="1" applyFont="1" applyFill="1" applyBorder="1" applyAlignment="1">
      <alignment horizontal="center" vertical="center"/>
    </xf>
    <xf numFmtId="176" fontId="8" fillId="4" borderId="24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176" fontId="9" fillId="0" borderId="8" xfId="0" applyNumberFormat="1" applyFont="1" applyBorder="1" applyAlignment="1">
      <alignment horizontal="center" vertical="center"/>
    </xf>
    <xf numFmtId="176" fontId="9" fillId="2" borderId="33" xfId="0" applyNumberFormat="1" applyFont="1" applyFill="1" applyBorder="1" applyAlignment="1">
      <alignment horizontal="center" vertical="center"/>
    </xf>
    <xf numFmtId="176" fontId="9" fillId="2" borderId="34" xfId="0" applyNumberFormat="1" applyFont="1" applyFill="1" applyBorder="1" applyAlignment="1">
      <alignment horizontal="center" vertical="center"/>
    </xf>
    <xf numFmtId="176" fontId="9" fillId="2" borderId="35" xfId="0" applyNumberFormat="1" applyFont="1" applyFill="1" applyBorder="1" applyAlignment="1">
      <alignment horizontal="center" vertical="center"/>
    </xf>
    <xf numFmtId="176" fontId="9" fillId="2" borderId="3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37" xfId="0" applyFont="1" applyFill="1" applyBorder="1" applyAlignment="1">
      <alignment horizontal="center" vertical="center"/>
    </xf>
    <xf numFmtId="178" fontId="8" fillId="3" borderId="38" xfId="0" applyNumberFormat="1" applyFont="1" applyFill="1" applyBorder="1" applyAlignment="1">
      <alignment horizontal="center" vertical="center"/>
    </xf>
    <xf numFmtId="177" fontId="8" fillId="3" borderId="3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176" fontId="8" fillId="0" borderId="0" xfId="0" applyNumberFormat="1" applyFont="1" applyAlignment="1">
      <alignment horizontal="left" vertical="center"/>
    </xf>
    <xf numFmtId="176" fontId="8" fillId="0" borderId="19" xfId="0" applyNumberFormat="1" applyFont="1" applyBorder="1" applyAlignment="1">
      <alignment horizontal="left" vertical="center"/>
    </xf>
    <xf numFmtId="176" fontId="4" fillId="2" borderId="9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4" fillId="2" borderId="14" xfId="0" applyNumberFormat="1" applyFont="1" applyFill="1" applyBorder="1" applyAlignment="1">
      <alignment horizontal="left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76" fontId="8" fillId="0" borderId="16" xfId="0" applyNumberFormat="1" applyFont="1" applyBorder="1" applyAlignment="1">
      <alignment horizontal="left" vertical="center"/>
    </xf>
    <xf numFmtId="176" fontId="8" fillId="0" borderId="17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178" fontId="8" fillId="4" borderId="23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178" fontId="8" fillId="4" borderId="24" xfId="0" applyNumberFormat="1" applyFont="1" applyFill="1" applyBorder="1" applyAlignment="1">
      <alignment horizontal="center" vertical="center"/>
    </xf>
    <xf numFmtId="178" fontId="8" fillId="4" borderId="25" xfId="0" applyNumberFormat="1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178" fontId="8" fillId="3" borderId="41" xfId="0" applyNumberFormat="1" applyFont="1" applyFill="1" applyBorder="1" applyAlignment="1">
      <alignment horizontal="center" vertical="center"/>
    </xf>
    <xf numFmtId="178" fontId="8" fillId="3" borderId="42" xfId="0" applyNumberFormat="1" applyFont="1" applyFill="1" applyBorder="1" applyAlignment="1">
      <alignment horizontal="center" vertical="center"/>
    </xf>
    <xf numFmtId="178" fontId="8" fillId="3" borderId="43" xfId="0" applyNumberFormat="1" applyFont="1" applyFill="1" applyBorder="1" applyAlignment="1">
      <alignment horizontal="center" vertical="center"/>
    </xf>
    <xf numFmtId="178" fontId="8" fillId="3" borderId="36" xfId="0" applyNumberFormat="1" applyFont="1" applyFill="1" applyBorder="1" applyAlignment="1">
      <alignment horizontal="center" vertical="center"/>
    </xf>
    <xf numFmtId="176" fontId="8" fillId="4" borderId="24" xfId="0" applyNumberFormat="1" applyFont="1" applyFill="1" applyBorder="1" applyAlignment="1">
      <alignment horizontal="center" vertical="center"/>
    </xf>
    <xf numFmtId="176" fontId="8" fillId="4" borderId="25" xfId="0" applyNumberFormat="1" applyFont="1" applyFill="1" applyBorder="1" applyAlignment="1">
      <alignment horizontal="center" vertical="center"/>
    </xf>
    <xf numFmtId="176" fontId="8" fillId="4" borderId="2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1211034</xdr:colOff>
      <xdr:row>1</xdr:row>
      <xdr:rowOff>544285</xdr:rowOff>
    </xdr:from>
    <xdr:to>
      <xdr:col>10</xdr:col>
      <xdr:colOff>489856</xdr:colOff>
      <xdr:row>4</xdr:row>
      <xdr:rowOff>122464</xdr:rowOff>
    </xdr:to>
    <xdr:sp macro="" textlink="">
      <xdr:nvSpPr>
        <xdr:cNvPr id="2" name="吹き出し: 下矢印 1">
          <a:extLst>
            <a:ext uri="{FF2B5EF4-FFF2-40B4-BE49-F238E27FC236}">
              <a16:creationId xmlns:a16="http://schemas.microsoft.com/office/drawing/2014/main" id="{60690D1B-AE7D-5D45-CB78-DBD862644C37}"/>
            </a:ext>
          </a:extLst>
        </xdr:cNvPr>
        <xdr:cNvSpPr/>
      </xdr:nvSpPr>
      <xdr:spPr>
        <a:xfrm>
          <a:off x="1973034" y="1074964"/>
          <a:ext cx="12790715" cy="884464"/>
        </a:xfrm>
        <a:prstGeom prst="downArrowCallou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BreakPreview" zoomScale="60" zoomScaleNormal="70" workbookViewId="0">
      <selection activeCell="G38" sqref="G38"/>
    </sheetView>
  </sheetViews>
  <sheetFormatPr defaultColWidth="8.75" defaultRowHeight="15"/>
  <cols>
    <col min="1" max="1" width="10" style="1" customWidth="1"/>
    <col min="2" max="2" width="52.25" style="1" customWidth="1"/>
    <col min="3" max="8" width="12.5" style="1" customWidth="1"/>
    <col min="9" max="10" width="25" style="1" customWidth="1"/>
    <col min="11" max="11" width="22.875" style="1" customWidth="1"/>
    <col min="12" max="16384" width="8.75" style="1"/>
  </cols>
  <sheetData>
    <row r="1" spans="1:11" ht="41.25" customHeight="1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53.25" customHeight="1">
      <c r="I2" s="2"/>
      <c r="J2" s="3"/>
      <c r="K2" s="2"/>
    </row>
    <row r="3" spans="1:11" ht="24.75" customHeight="1">
      <c r="B3" s="46" t="s">
        <v>51</v>
      </c>
      <c r="C3" s="46"/>
      <c r="D3" s="46"/>
      <c r="E3" s="46"/>
      <c r="F3" s="46"/>
      <c r="G3" s="46"/>
      <c r="H3" s="46"/>
      <c r="I3" s="46"/>
      <c r="J3" s="46"/>
      <c r="K3" s="46"/>
    </row>
    <row r="4" spans="1:11" ht="24.75" customHeight="1">
      <c r="G4" s="4" t="s">
        <v>0</v>
      </c>
      <c r="I4" s="2"/>
      <c r="J4" s="3"/>
      <c r="K4" s="2"/>
    </row>
    <row r="5" spans="1:11" ht="12.6" customHeight="1" thickBot="1"/>
    <row r="6" spans="1:11" ht="102" customHeight="1" thickTop="1">
      <c r="A6" s="67"/>
      <c r="B6" s="69" t="s">
        <v>2</v>
      </c>
      <c r="C6" s="71" t="s">
        <v>3</v>
      </c>
      <c r="D6" s="77" t="s">
        <v>4</v>
      </c>
      <c r="E6" s="79" t="s">
        <v>6</v>
      </c>
      <c r="F6" s="59" t="s">
        <v>1</v>
      </c>
      <c r="G6" s="75" t="s">
        <v>5</v>
      </c>
      <c r="H6" s="73" t="s">
        <v>46</v>
      </c>
      <c r="I6" s="61" t="s">
        <v>45</v>
      </c>
      <c r="J6" s="61"/>
      <c r="K6" s="62"/>
    </row>
    <row r="7" spans="1:11" ht="102" customHeight="1" thickBot="1">
      <c r="A7" s="68"/>
      <c r="B7" s="70"/>
      <c r="C7" s="72"/>
      <c r="D7" s="78"/>
      <c r="E7" s="80"/>
      <c r="F7" s="60"/>
      <c r="G7" s="76"/>
      <c r="H7" s="74"/>
      <c r="I7" s="63"/>
      <c r="J7" s="63"/>
      <c r="K7" s="64"/>
    </row>
    <row r="8" spans="1:11" ht="52.9" customHeight="1" thickBot="1">
      <c r="A8" s="10"/>
      <c r="B8" s="27" t="s">
        <v>47</v>
      </c>
      <c r="C8" s="28">
        <f>SUM(D8:H8)</f>
        <v>0</v>
      </c>
      <c r="D8" s="29"/>
      <c r="E8" s="30"/>
      <c r="F8" s="31"/>
      <c r="G8" s="30"/>
      <c r="H8" s="32"/>
      <c r="I8" s="56" t="s">
        <v>48</v>
      </c>
      <c r="J8" s="57"/>
      <c r="K8" s="58"/>
    </row>
    <row r="9" spans="1:11" ht="53.25" customHeight="1">
      <c r="B9" s="5"/>
      <c r="C9" s="6"/>
      <c r="D9" s="6"/>
      <c r="E9" s="6"/>
      <c r="F9" s="6"/>
      <c r="G9" s="6"/>
      <c r="H9" s="6"/>
      <c r="I9" s="7"/>
      <c r="J9" s="7"/>
      <c r="K9" s="7"/>
    </row>
    <row r="10" spans="1:11" ht="37.5" customHeight="1" thickBot="1">
      <c r="A10" s="52" t="s">
        <v>49</v>
      </c>
      <c r="B10" s="52"/>
      <c r="C10" s="6"/>
      <c r="D10" s="6"/>
      <c r="E10" s="6"/>
      <c r="F10" s="6"/>
      <c r="G10" s="6"/>
      <c r="H10" s="6"/>
      <c r="I10" s="7"/>
      <c r="J10" s="7"/>
      <c r="K10" s="7"/>
    </row>
    <row r="11" spans="1:11" ht="37.5" customHeight="1">
      <c r="A11" s="41">
        <v>1</v>
      </c>
      <c r="B11" s="15" t="s">
        <v>8</v>
      </c>
      <c r="C11" s="65" t="s">
        <v>20</v>
      </c>
      <c r="D11" s="65"/>
      <c r="E11" s="65"/>
      <c r="F11" s="65"/>
      <c r="G11" s="65"/>
      <c r="H11" s="65"/>
      <c r="I11" s="65"/>
      <c r="J11" s="65"/>
      <c r="K11" s="66"/>
    </row>
    <row r="12" spans="1:11" ht="37.5" customHeight="1">
      <c r="A12" s="42">
        <v>2</v>
      </c>
      <c r="B12" s="8" t="s">
        <v>9</v>
      </c>
      <c r="C12" s="54" t="s">
        <v>21</v>
      </c>
      <c r="D12" s="54"/>
      <c r="E12" s="54"/>
      <c r="F12" s="54"/>
      <c r="G12" s="54"/>
      <c r="H12" s="54"/>
      <c r="I12" s="54"/>
      <c r="J12" s="54"/>
      <c r="K12" s="55"/>
    </row>
    <row r="13" spans="1:11" ht="37.5" customHeight="1">
      <c r="A13" s="43" t="s">
        <v>10</v>
      </c>
      <c r="B13" s="53" t="s">
        <v>11</v>
      </c>
      <c r="C13" s="54" t="s">
        <v>22</v>
      </c>
      <c r="D13" s="54"/>
      <c r="E13" s="54"/>
      <c r="F13" s="54"/>
      <c r="G13" s="54"/>
      <c r="H13" s="54"/>
      <c r="I13" s="54"/>
      <c r="J13" s="54"/>
      <c r="K13" s="55"/>
    </row>
    <row r="14" spans="1:11" ht="37.5" customHeight="1">
      <c r="A14" s="43"/>
      <c r="B14" s="53"/>
      <c r="C14" s="47" t="s">
        <v>12</v>
      </c>
      <c r="D14" s="47"/>
      <c r="E14" s="47"/>
      <c r="F14" s="47"/>
      <c r="G14" s="47"/>
      <c r="H14" s="47"/>
      <c r="I14" s="47"/>
      <c r="J14" s="47"/>
      <c r="K14" s="48"/>
    </row>
    <row r="15" spans="1:11" ht="37.5" customHeight="1">
      <c r="A15" s="43" t="s">
        <v>13</v>
      </c>
      <c r="B15" s="13" t="s">
        <v>14</v>
      </c>
      <c r="C15" s="47" t="s">
        <v>23</v>
      </c>
      <c r="D15" s="47"/>
      <c r="E15" s="47"/>
      <c r="F15" s="47"/>
      <c r="G15" s="47"/>
      <c r="H15" s="47"/>
      <c r="I15" s="47"/>
      <c r="J15" s="47"/>
      <c r="K15" s="48"/>
    </row>
    <row r="16" spans="1:11" s="9" customFormat="1" ht="37.5" customHeight="1">
      <c r="A16" s="43"/>
      <c r="B16" s="13"/>
      <c r="C16" s="47" t="s">
        <v>15</v>
      </c>
      <c r="D16" s="47"/>
      <c r="E16" s="47"/>
      <c r="F16" s="47"/>
      <c r="G16" s="47"/>
      <c r="H16" s="47"/>
      <c r="I16" s="47"/>
      <c r="J16" s="47"/>
      <c r="K16" s="48"/>
    </row>
    <row r="17" spans="1:11" s="9" customFormat="1" ht="37.5" customHeight="1">
      <c r="A17" s="43" t="s">
        <v>16</v>
      </c>
      <c r="B17" s="13" t="s">
        <v>17</v>
      </c>
      <c r="C17" s="47" t="s">
        <v>24</v>
      </c>
      <c r="D17" s="47"/>
      <c r="E17" s="47"/>
      <c r="F17" s="47"/>
      <c r="G17" s="47"/>
      <c r="H17" s="47"/>
      <c r="I17" s="47"/>
      <c r="J17" s="47"/>
      <c r="K17" s="48"/>
    </row>
    <row r="18" spans="1:11" s="9" customFormat="1" ht="37.5" customHeight="1" thickBot="1">
      <c r="A18" s="44"/>
      <c r="B18" s="18"/>
      <c r="C18" s="49" t="s">
        <v>18</v>
      </c>
      <c r="D18" s="49"/>
      <c r="E18" s="49"/>
      <c r="F18" s="49"/>
      <c r="G18" s="49"/>
      <c r="H18" s="49"/>
      <c r="I18" s="49"/>
      <c r="J18" s="49"/>
      <c r="K18" s="50"/>
    </row>
    <row r="19" spans="1:11" s="9" customFormat="1" ht="37.5" customHeight="1">
      <c r="A19" s="11"/>
      <c r="B19" s="8"/>
      <c r="C19" s="12"/>
      <c r="D19" s="12"/>
      <c r="E19" s="12"/>
      <c r="F19" s="12"/>
      <c r="G19" s="12"/>
      <c r="H19" s="12"/>
      <c r="I19" s="12"/>
      <c r="J19" s="12"/>
      <c r="K19" s="12"/>
    </row>
    <row r="20" spans="1:11" s="9" customFormat="1" ht="22.5" customHeight="1" thickBot="1">
      <c r="A20" s="51" t="s">
        <v>50</v>
      </c>
      <c r="B20" s="51"/>
      <c r="C20" s="8"/>
      <c r="D20" s="8"/>
      <c r="E20" s="8"/>
      <c r="F20" s="8"/>
      <c r="G20" s="8"/>
      <c r="H20" s="8"/>
      <c r="I20" s="8"/>
      <c r="J20" s="8"/>
      <c r="K20" s="8"/>
    </row>
    <row r="21" spans="1:11" s="9" customFormat="1" ht="22.5" customHeight="1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6"/>
    </row>
    <row r="22" spans="1:11" s="9" customFormat="1" ht="37.5" customHeight="1" thickBot="1">
      <c r="A22" s="45">
        <v>1</v>
      </c>
      <c r="B22" s="8" t="s">
        <v>52</v>
      </c>
      <c r="C22" s="8"/>
      <c r="D22" s="8"/>
      <c r="E22" s="8"/>
      <c r="F22" s="8"/>
      <c r="G22" s="8"/>
      <c r="H22" s="8"/>
      <c r="I22" s="8"/>
      <c r="J22" s="8"/>
      <c r="K22" s="17"/>
    </row>
    <row r="23" spans="1:11" s="9" customFormat="1" ht="37.5" customHeight="1" thickTop="1">
      <c r="A23" s="45"/>
      <c r="B23" s="23" t="s">
        <v>25</v>
      </c>
      <c r="C23" s="81" t="s">
        <v>33</v>
      </c>
      <c r="D23" s="81"/>
      <c r="E23" s="81" t="s">
        <v>28</v>
      </c>
      <c r="F23" s="81"/>
      <c r="G23" s="81" t="s">
        <v>27</v>
      </c>
      <c r="H23" s="81"/>
      <c r="I23" s="24" t="s">
        <v>26</v>
      </c>
      <c r="J23" s="35" t="s">
        <v>32</v>
      </c>
      <c r="K23" s="17"/>
    </row>
    <row r="24" spans="1:11" s="9" customFormat="1" ht="37.5" customHeight="1" thickBot="1">
      <c r="A24" s="45"/>
      <c r="B24" s="23" t="s">
        <v>30</v>
      </c>
      <c r="C24" s="90"/>
      <c r="D24" s="91"/>
      <c r="E24" s="82"/>
      <c r="F24" s="82"/>
      <c r="G24" s="82"/>
      <c r="H24" s="82"/>
      <c r="I24" s="25"/>
      <c r="J24" s="36">
        <f>IFERROR((I24-E24)/E24*100,0)</f>
        <v>0</v>
      </c>
      <c r="K24" s="17"/>
    </row>
    <row r="25" spans="1:11" s="9" customFormat="1" ht="22.5" customHeight="1" thickTop="1">
      <c r="A25" s="45"/>
      <c r="B25" s="38"/>
      <c r="C25" s="39"/>
      <c r="D25" s="39"/>
      <c r="E25" s="39"/>
      <c r="F25" s="39"/>
      <c r="G25" s="39"/>
      <c r="H25" s="39"/>
      <c r="I25" s="39"/>
      <c r="J25" s="39"/>
      <c r="K25" s="17"/>
    </row>
    <row r="26" spans="1:11" s="9" customFormat="1" ht="37.5" customHeight="1" thickBot="1">
      <c r="A26" s="45">
        <v>2</v>
      </c>
      <c r="B26" s="8" t="s">
        <v>29</v>
      </c>
      <c r="C26" s="8"/>
      <c r="D26" s="8"/>
      <c r="E26" s="8"/>
      <c r="F26" s="8"/>
      <c r="G26" s="8"/>
      <c r="H26" s="8"/>
      <c r="I26" s="8"/>
      <c r="J26" s="8"/>
      <c r="K26" s="17"/>
    </row>
    <row r="27" spans="1:11" s="9" customFormat="1" ht="37.5" customHeight="1" thickTop="1">
      <c r="A27" s="45"/>
      <c r="B27" s="23" t="s">
        <v>25</v>
      </c>
      <c r="C27" s="84" t="s">
        <v>28</v>
      </c>
      <c r="D27" s="85"/>
      <c r="E27" s="84" t="s">
        <v>27</v>
      </c>
      <c r="F27" s="85"/>
      <c r="G27" s="84" t="s">
        <v>26</v>
      </c>
      <c r="H27" s="86"/>
      <c r="I27" s="35" t="s">
        <v>36</v>
      </c>
      <c r="J27" s="8"/>
      <c r="K27" s="17"/>
    </row>
    <row r="28" spans="1:11" s="9" customFormat="1" ht="37.5" customHeight="1" thickBot="1">
      <c r="A28" s="45"/>
      <c r="B28" s="23" t="s">
        <v>31</v>
      </c>
      <c r="C28" s="87"/>
      <c r="D28" s="88"/>
      <c r="E28" s="87"/>
      <c r="F28" s="88"/>
      <c r="G28" s="87"/>
      <c r="H28" s="89"/>
      <c r="I28" s="37">
        <f>SUM(C28:H28)</f>
        <v>0</v>
      </c>
      <c r="J28" s="8"/>
      <c r="K28" s="17"/>
    </row>
    <row r="29" spans="1:11" s="9" customFormat="1" ht="22.5" customHeight="1" thickTop="1">
      <c r="A29" s="45"/>
      <c r="B29" s="38"/>
      <c r="C29" s="38"/>
      <c r="D29" s="38"/>
      <c r="E29" s="38"/>
      <c r="F29" s="38"/>
      <c r="G29" s="38"/>
      <c r="H29" s="38"/>
      <c r="I29" s="40"/>
      <c r="J29" s="8"/>
      <c r="K29" s="17"/>
    </row>
    <row r="30" spans="1:11" s="9" customFormat="1" ht="37.5" customHeight="1" thickBot="1">
      <c r="A30" s="45">
        <v>3</v>
      </c>
      <c r="B30" s="52" t="s">
        <v>19</v>
      </c>
      <c r="C30" s="52"/>
      <c r="D30" s="52"/>
      <c r="E30" s="52"/>
      <c r="F30" s="52"/>
      <c r="G30" s="52"/>
      <c r="H30" s="52"/>
      <c r="I30" s="52"/>
      <c r="J30" s="52"/>
      <c r="K30" s="83"/>
    </row>
    <row r="31" spans="1:11" s="9" customFormat="1" ht="37.5" customHeight="1" thickTop="1">
      <c r="A31" s="45"/>
      <c r="B31" s="23" t="s">
        <v>25</v>
      </c>
      <c r="C31" s="81" t="s">
        <v>33</v>
      </c>
      <c r="D31" s="81"/>
      <c r="E31" s="81" t="s">
        <v>28</v>
      </c>
      <c r="F31" s="81"/>
      <c r="G31" s="81" t="s">
        <v>27</v>
      </c>
      <c r="H31" s="81"/>
      <c r="I31" s="24" t="s">
        <v>26</v>
      </c>
      <c r="J31" s="35" t="s">
        <v>35</v>
      </c>
      <c r="K31" s="22"/>
    </row>
    <row r="32" spans="1:11" s="9" customFormat="1" ht="37.5" customHeight="1" thickBot="1">
      <c r="A32" s="45"/>
      <c r="B32" s="23" t="s">
        <v>34</v>
      </c>
      <c r="C32" s="90"/>
      <c r="D32" s="91"/>
      <c r="E32" s="82"/>
      <c r="F32" s="82"/>
      <c r="G32" s="82"/>
      <c r="H32" s="82"/>
      <c r="I32" s="25"/>
      <c r="J32" s="36">
        <f>IFERROR(SUM(C32:I32)/SUM(C24:I24)*100,0)</f>
        <v>0</v>
      </c>
      <c r="K32" s="22"/>
    </row>
    <row r="33" spans="1:11" s="9" customFormat="1" ht="22.5" customHeight="1" thickTop="1">
      <c r="A33" s="45"/>
      <c r="B33" s="38"/>
      <c r="C33" s="39"/>
      <c r="D33" s="39"/>
      <c r="E33" s="39"/>
      <c r="F33" s="39"/>
      <c r="G33" s="39"/>
      <c r="H33" s="39"/>
      <c r="I33" s="39"/>
      <c r="J33" s="39"/>
      <c r="K33" s="22"/>
    </row>
    <row r="34" spans="1:11" s="9" customFormat="1" ht="37.5" customHeight="1" thickBot="1">
      <c r="A34" s="45">
        <v>4</v>
      </c>
      <c r="B34" s="52" t="s">
        <v>40</v>
      </c>
      <c r="C34" s="52"/>
      <c r="D34" s="52"/>
      <c r="E34" s="52"/>
      <c r="F34" s="52"/>
      <c r="G34" s="52"/>
      <c r="H34" s="52"/>
      <c r="I34" s="52"/>
      <c r="J34" s="52"/>
      <c r="K34" s="83"/>
    </row>
    <row r="35" spans="1:11" s="9" customFormat="1" ht="37.5" customHeight="1" thickTop="1">
      <c r="A35" s="45"/>
      <c r="B35" s="23" t="s">
        <v>25</v>
      </c>
      <c r="C35" s="81" t="s">
        <v>37</v>
      </c>
      <c r="D35" s="81"/>
      <c r="E35" s="81" t="s">
        <v>38</v>
      </c>
      <c r="F35" s="84"/>
      <c r="G35" s="92" t="s">
        <v>42</v>
      </c>
      <c r="H35" s="93"/>
      <c r="I35" s="12"/>
      <c r="J35" s="12"/>
      <c r="K35" s="22"/>
    </row>
    <row r="36" spans="1:11" s="9" customFormat="1" ht="37.5" customHeight="1">
      <c r="A36" s="45"/>
      <c r="B36" s="23" t="s">
        <v>39</v>
      </c>
      <c r="C36" s="90"/>
      <c r="D36" s="91"/>
      <c r="E36" s="82"/>
      <c r="F36" s="90"/>
      <c r="G36" s="94">
        <f>IFERROR(SUM(C37:F37)/SUM(C36:F36)*100,0)</f>
        <v>0</v>
      </c>
      <c r="H36" s="95"/>
      <c r="I36" s="12"/>
      <c r="J36" s="12"/>
      <c r="K36" s="22"/>
    </row>
    <row r="37" spans="1:11" s="9" customFormat="1" ht="37.5" customHeight="1" thickBot="1">
      <c r="A37" s="45"/>
      <c r="B37" s="23" t="s">
        <v>41</v>
      </c>
      <c r="C37" s="90"/>
      <c r="D37" s="91"/>
      <c r="E37" s="82"/>
      <c r="F37" s="90"/>
      <c r="G37" s="96"/>
      <c r="H37" s="97"/>
      <c r="I37" s="8"/>
      <c r="J37" s="8"/>
      <c r="K37" s="17"/>
    </row>
    <row r="38" spans="1:11" s="9" customFormat="1" ht="22.5" customHeight="1" thickTop="1">
      <c r="A38" s="45"/>
      <c r="B38" s="38"/>
      <c r="C38" s="39"/>
      <c r="D38" s="39"/>
      <c r="E38" s="39"/>
      <c r="F38" s="39"/>
      <c r="G38" s="39"/>
      <c r="H38" s="39"/>
      <c r="I38" s="8"/>
      <c r="J38" s="8"/>
      <c r="K38" s="17"/>
    </row>
    <row r="39" spans="1:11" s="9" customFormat="1" ht="37.5" customHeight="1" thickBot="1">
      <c r="A39" s="45">
        <v>5</v>
      </c>
      <c r="B39" s="47" t="s">
        <v>43</v>
      </c>
      <c r="C39" s="47"/>
      <c r="D39" s="47"/>
      <c r="E39" s="47"/>
      <c r="F39" s="47"/>
      <c r="G39" s="47"/>
      <c r="H39" s="47"/>
      <c r="I39" s="47"/>
      <c r="J39" s="47"/>
      <c r="K39" s="48"/>
    </row>
    <row r="40" spans="1:11" s="9" customFormat="1" ht="37.5" customHeight="1" thickTop="1">
      <c r="A40" s="45"/>
      <c r="B40" s="23" t="s">
        <v>25</v>
      </c>
      <c r="C40" s="81" t="s">
        <v>33</v>
      </c>
      <c r="D40" s="81"/>
      <c r="E40" s="81" t="s">
        <v>28</v>
      </c>
      <c r="F40" s="81"/>
      <c r="G40" s="81" t="s">
        <v>27</v>
      </c>
      <c r="H40" s="81"/>
      <c r="I40" s="24" t="s">
        <v>26</v>
      </c>
      <c r="J40" s="35" t="s">
        <v>44</v>
      </c>
      <c r="K40" s="19"/>
    </row>
    <row r="41" spans="1:11" s="9" customFormat="1" ht="37.5" customHeight="1" thickBot="1">
      <c r="A41" s="45"/>
      <c r="B41" s="23" t="s">
        <v>30</v>
      </c>
      <c r="C41" s="98"/>
      <c r="D41" s="99"/>
      <c r="E41" s="100"/>
      <c r="F41" s="100"/>
      <c r="G41" s="100"/>
      <c r="H41" s="100"/>
      <c r="I41" s="26"/>
      <c r="J41" s="36">
        <f>SUM(C41:I41)</f>
        <v>0</v>
      </c>
      <c r="K41" s="19"/>
    </row>
    <row r="42" spans="1:11" ht="22.5" customHeight="1" thickTop="1" thickBot="1">
      <c r="A42" s="44"/>
      <c r="B42" s="20"/>
      <c r="C42" s="20"/>
      <c r="D42" s="20"/>
      <c r="E42" s="20"/>
      <c r="F42" s="20"/>
      <c r="G42" s="20"/>
      <c r="H42" s="20"/>
      <c r="I42" s="20"/>
      <c r="J42" s="20"/>
      <c r="K42" s="21"/>
    </row>
    <row r="43" spans="1:11" ht="15.7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ht="15.75">
      <c r="A44" s="2"/>
      <c r="B44" s="2"/>
      <c r="C44" s="2"/>
      <c r="D44" s="2"/>
      <c r="E44" s="2"/>
      <c r="F44" s="2"/>
      <c r="G44" s="2"/>
      <c r="H44" s="2"/>
      <c r="I44" s="2"/>
      <c r="J44" s="2"/>
    </row>
  </sheetData>
  <mergeCells count="57">
    <mergeCell ref="B39:K39"/>
    <mergeCell ref="C40:D40"/>
    <mergeCell ref="E40:F40"/>
    <mergeCell ref="G40:H40"/>
    <mergeCell ref="C41:D41"/>
    <mergeCell ref="E41:F41"/>
    <mergeCell ref="G41:H41"/>
    <mergeCell ref="C37:D37"/>
    <mergeCell ref="E37:F37"/>
    <mergeCell ref="G35:H35"/>
    <mergeCell ref="G36:H37"/>
    <mergeCell ref="C23:D23"/>
    <mergeCell ref="C24:D24"/>
    <mergeCell ref="B34:K34"/>
    <mergeCell ref="C35:D35"/>
    <mergeCell ref="C36:D36"/>
    <mergeCell ref="E35:F35"/>
    <mergeCell ref="E36:F36"/>
    <mergeCell ref="C31:D31"/>
    <mergeCell ref="E31:F31"/>
    <mergeCell ref="G31:H31"/>
    <mergeCell ref="C32:D32"/>
    <mergeCell ref="E32:F32"/>
    <mergeCell ref="G32:H32"/>
    <mergeCell ref="C27:D27"/>
    <mergeCell ref="E27:F27"/>
    <mergeCell ref="G27:H27"/>
    <mergeCell ref="C28:D28"/>
    <mergeCell ref="E28:F28"/>
    <mergeCell ref="G28:H28"/>
    <mergeCell ref="E23:F23"/>
    <mergeCell ref="G23:H23"/>
    <mergeCell ref="E24:F24"/>
    <mergeCell ref="G24:H24"/>
    <mergeCell ref="B30:K30"/>
    <mergeCell ref="B6:B7"/>
    <mergeCell ref="C6:C7"/>
    <mergeCell ref="H6:H7"/>
    <mergeCell ref="G6:G7"/>
    <mergeCell ref="D6:D7"/>
    <mergeCell ref="E6:E7"/>
    <mergeCell ref="B3:K3"/>
    <mergeCell ref="C17:K17"/>
    <mergeCell ref="C18:K18"/>
    <mergeCell ref="A20:B20"/>
    <mergeCell ref="A10:B10"/>
    <mergeCell ref="B13:B14"/>
    <mergeCell ref="C13:K13"/>
    <mergeCell ref="C14:K14"/>
    <mergeCell ref="C15:K15"/>
    <mergeCell ref="C16:K16"/>
    <mergeCell ref="I8:K8"/>
    <mergeCell ref="F6:F7"/>
    <mergeCell ref="I6:K7"/>
    <mergeCell ref="C11:K11"/>
    <mergeCell ref="C12:K12"/>
    <mergeCell ref="A6:A7"/>
  </mergeCells>
  <phoneticPr fontId="1"/>
  <dataValidations xWindow="277" yWindow="433" count="4">
    <dataValidation type="list" allowBlank="1" showInputMessage="1" showErrorMessage="1" promptTitle="配分基準ごとのポイント" prompt="５％以上：10ポイント_x000a_４％以上５％未満：８ポイント_x000a_３％以上４％未満：６ポイント_x000a_２％以上３％未満：４ポイント_x000a_１％以上２％未満：２ポイント_x000a_１％未満：０ポイント" sqref="F8:G8" xr:uid="{E0964704-D7A3-4613-AE2F-D1EB3F871BCE}">
      <formula1>"10,8,6,4,2,0"</formula1>
    </dataValidation>
    <dataValidation type="list" allowBlank="1" showInputMessage="1" showErrorMessage="1" promptTitle="配分基準ごとのポイント" prompt="５ha以上：10ポイント_x000a_４ha以上５ha未満：８ポイント_x000a_３ha以上４ha未満：６ポイント_x000a_２ha以上３ha未満：４ポイント_x000a_１ha以上２ha未満：２ポイント_x000a_１ha未満：０ポイント" sqref="H8" xr:uid="{3157AB61-D9E0-4C5E-A691-DAA8AACE5CE4}">
      <formula1>"10,8,6,4,2,0"</formula1>
    </dataValidation>
    <dataValidation type="list" showInputMessage="1" showErrorMessage="1" promptTitle="配分基準ごとのポイント" prompt="５％以上：10ポイント_x000a_４％以上５％未満：８ポイント_x000a_３％以上４％未満：６ポイント_x000a_２％以上３％未満：４ポイント_x000a_１％以上２％未満：２ポイント_x000a_１％未満：０ポイント" sqref="D8" xr:uid="{BB771F6E-456C-42F6-81BE-B6EE75E48F2F}">
      <formula1>"10,8,6,4,2,0"</formula1>
    </dataValidation>
    <dataValidation type="list" allowBlank="1" showInputMessage="1" showErrorMessage="1" promptTitle="配分基準ごとのポイント" prompt="10名以上　 ：10ポイント_x000a_８名～９名：８ポイント_x000a_６名～７名：６ポイント_x000a_４名～５名：４ポイント_x000a_２名～３名：２ポイント_x000a_１名以下　 ：０ポイント" sqref="E8" xr:uid="{61A8BDC1-DF9A-4807-BDEA-6368677D63BF}">
      <formula1>"10,8,6,4,2,0"</formula1>
    </dataValidation>
  </dataValidations>
  <printOptions horizontalCentered="1"/>
  <pageMargins left="0.59055118110236227" right="0" top="0.78740157480314965" bottom="0" header="0" footer="0"/>
  <pageSetup paperSize="9" scale="41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7AC9727FBE2F48B4BAD78FF465656B" ma:contentTypeVersion="17" ma:contentTypeDescription="新しいドキュメントを作成します。" ma:contentTypeScope="" ma:versionID="70272cee1274805fe1f6817ee8f0c5a5">
  <xsd:schema xmlns:xsd="http://www.w3.org/2001/XMLSchema" xmlns:xs="http://www.w3.org/2001/XMLSchema" xmlns:p="http://schemas.microsoft.com/office/2006/metadata/properties" xmlns:ns2="e6523e77-c79e-4b6a-9b0a-6da65dfdde31" xmlns:ns3="85ec59af-1a16-40a0-b163-384e34c79a5c" targetNamespace="http://schemas.microsoft.com/office/2006/metadata/properties" ma:root="true" ma:fieldsID="7c6d94b8d5b107aec776be53f49959c7" ns2:_="" ns3:_="">
    <xsd:import namespace="e6523e77-c79e-4b6a-9b0a-6da65dfdde3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23e77-c79e-4b6a-9b0a-6da65dfdde3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b0c58f-72de-4ff9-b791-4b1df406fad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e6523e77-c79e-4b6a-9b0a-6da65dfdde31" xsi:nil="true"/>
    <TaxCatchAll xmlns="85ec59af-1a16-40a0-b163-384e34c79a5c" xsi:nil="true"/>
    <lcf76f155ced4ddcb4097134ff3c332f xmlns="e6523e77-c79e-4b6a-9b0a-6da65dfdde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4CD921-F160-4E91-8093-76DE3D2C9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523e77-c79e-4b6a-9b0a-6da65dfdde3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3CBA1D-2795-43D8-8FA0-F5A96D655D29}">
  <ds:schemaRefs>
    <ds:schemaRef ds:uri="http://schemas.microsoft.com/office/2006/documentManagement/types"/>
    <ds:schemaRef ds:uri="85ec59af-1a16-40a0-b163-384e34c79a5c"/>
    <ds:schemaRef ds:uri="http://www.w3.org/XML/1998/namespace"/>
    <ds:schemaRef ds:uri="http://purl.org/dc/dcmitype/"/>
    <ds:schemaRef ds:uri="http://schemas.microsoft.com/office/infopath/2007/PartnerControls"/>
    <ds:schemaRef ds:uri="e6523e77-c79e-4b6a-9b0a-6da65dfdde31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895DA4-AB02-40EC-9D4A-24335D4390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坂田　浩之</dc:creator>
  <cp:lastModifiedBy>FSKHK01</cp:lastModifiedBy>
  <cp:lastPrinted>2026-03-19T03:04:19Z</cp:lastPrinted>
  <dcterms:created xsi:type="dcterms:W3CDTF">2015-06-05T18:19:34Z</dcterms:created>
  <dcterms:modified xsi:type="dcterms:W3CDTF">2026-03-19T04:18:30Z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0x0101005B7AC9727FBE2F48B4BAD78FF465656B</vt:lpwstr>
  </property>
  <property fmtid="{D5CDD505-2E9C-101B-9397-08002B2CF9AE}" pid="3" name="MediaServiceImageTags">
    <vt:lpwstr/>
  </property>
</Properties>
</file>